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rolina.hercka\Desktop\"/>
    </mc:Choice>
  </mc:AlternateContent>
  <xr:revisionPtr revIDLastSave="0" documentId="13_ncr:1_{5CCC9AC7-4C55-4428-9348-07DD3E36095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RUK - formularz oferty" sheetId="6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6" l="1"/>
  <c r="E92" i="6"/>
  <c r="F92" i="6"/>
  <c r="D92" i="6"/>
</calcChain>
</file>

<file path=xl/sharedStrings.xml><?xml version="1.0" encoding="utf-8"?>
<sst xmlns="http://schemas.openxmlformats.org/spreadsheetml/2006/main" count="122" uniqueCount="92">
  <si>
    <t>601 - 1 000</t>
  </si>
  <si>
    <t>powyżej 15 000</t>
  </si>
  <si>
    <t>5 001 - 10 000</t>
  </si>
  <si>
    <t>1 001 - 5 000</t>
  </si>
  <si>
    <t>Folder produktowy 18x24 cm, (36x24 cm złożone do 18x24 cm), 20 stron, kolorystyka: CMYK 4+4, Papier: kreda mat 115 g; dodatkowo: falcowanie, szycie 2 x zszywka</t>
  </si>
  <si>
    <t>Roboczogodzina pracy grafika</t>
  </si>
  <si>
    <t>powyżej 2 000</t>
  </si>
  <si>
    <t>1 001 - 2 000</t>
  </si>
  <si>
    <t>501 - 1 000</t>
  </si>
  <si>
    <t>101 - 500</t>
  </si>
  <si>
    <t>powyżej 1 000</t>
  </si>
  <si>
    <t>1 - 50</t>
  </si>
  <si>
    <t xml:space="preserve">powyżej 5 000 </t>
  </si>
  <si>
    <t>301 -  600</t>
  </si>
  <si>
    <t>101 -  300</t>
  </si>
  <si>
    <t>Wizytówki 85x50mm, kreda mat 350g, druk CMYK 2+4, pakowane po 100szt. w kartoniki, przygotowanie wzorów</t>
  </si>
  <si>
    <t>5001 - 10 000</t>
  </si>
  <si>
    <t>1 000 - 5 000</t>
  </si>
  <si>
    <t>powyżej 400</t>
  </si>
  <si>
    <t>201 -  400</t>
  </si>
  <si>
    <t>51 - 200</t>
  </si>
  <si>
    <t>Plakat 70x100cm (pole druku 680x960 mm), papier kreda mat 200g, druk CMYK 4+0</t>
  </si>
  <si>
    <t>powyżej 10 000</t>
  </si>
  <si>
    <t>1 001 - 4 000</t>
  </si>
  <si>
    <t>501 - 1000</t>
  </si>
  <si>
    <t>Ilość [szt.]</t>
  </si>
  <si>
    <t>Asortyment</t>
  </si>
  <si>
    <t>Nr poz.</t>
  </si>
  <si>
    <t>Stand na ulotki DL, Plecki - po rozłożeniu format: 33x38cm, druk CMYK 4+0, sztancowanie, bigowanie, Surowiec tektura introligatorska 1,6 mm kaszerowana obustronnie kartonem GC2 200g Front (przyklejany) - format: 13x11cm, druk CMYK 4+0, sztancowanie, klejenie, Surowiec tektura introligatorska 1,6 mm kaszerowana obustronnie kartonem GC2 200g</t>
  </si>
  <si>
    <t>TERMIN REALIZACJI</t>
  </si>
  <si>
    <t>DNI ROBOCZE</t>
  </si>
  <si>
    <t>Broszura (Taryfa) 8 stron + 4 strony okładka
Format 99x210mm
Rozkład 8 stron + 4 strony okładka
Kolorystyka okładka CMYK 4+0, papier kreda 200 g mat
Kolorystyka wnętrze CMYK 2+1, papier 90 g offset, szycie zeszytowe</t>
  </si>
  <si>
    <t>Folder: 16X16 cm (32x16cm złożone do 16x16 cm), 12 stron Kolorystyka: CMYK 4+4 Papier: Kreda matt 115 g Dodatkowo: falcowanie, szycie 2 x zszywka</t>
  </si>
  <si>
    <t>Koperta C4 bez okna, druk CMYK 2+0, HK, gramatura 90g, poddruk zabezpieczający przed czytaniem</t>
  </si>
  <si>
    <t>powyżej 4 000</t>
  </si>
  <si>
    <t>do 100</t>
  </si>
  <si>
    <t>do 300</t>
  </si>
  <si>
    <t>do 500</t>
  </si>
  <si>
    <t xml:space="preserve"> do 8 000</t>
  </si>
  <si>
    <t>powyżej 8 000</t>
  </si>
  <si>
    <t>do 10 000</t>
  </si>
  <si>
    <t>powyżej 20 000</t>
  </si>
  <si>
    <t>do 3 000</t>
  </si>
  <si>
    <t>do 1 000</t>
  </si>
  <si>
    <t>do 600</t>
  </si>
  <si>
    <t>powyżej 300</t>
  </si>
  <si>
    <t>do 80</t>
  </si>
  <si>
    <t>powyżej 200</t>
  </si>
  <si>
    <t>do 5 000</t>
  </si>
  <si>
    <t>10 001 - 15 000</t>
  </si>
  <si>
    <t>15 001 - 20 000</t>
  </si>
  <si>
    <t>do 200</t>
  </si>
  <si>
    <t>201-300</t>
  </si>
  <si>
    <t>1 000-2 000</t>
  </si>
  <si>
    <t>Notes A5 z logo (z okładką), 50 kartek, offset 80g, podkładka kartonowa na spodzie, druk CMYK 4+4</t>
  </si>
  <si>
    <t>Notes A4 z okładką, objętość 50 kartek, środek: papier offset 80g, okładka zadruk CMYK 4+0, podkładka kartonowa na spodzie, okładka: karton 275g z kremowym spodem, środek: zadruk CMYK 2+0, laminat na okładce mat 1+0 klejony po krótkim boku</t>
  </si>
  <si>
    <t>Folder (Gazetka produktowa) 19x26 cm, (38x26 cm złożone do 19x26 cm), 8 stron, Kolorystyka: druk CMYK 4+4, Papier: publikacyjny - wolumen 1,3 cm3/g; 70g
Dodatkowo: falcowanie, szycie 2 x zszywka</t>
  </si>
  <si>
    <t>Folder  A4 8 stron, kreda 300g., druk CMYK 4x4, laminat mat na całości, szycie zeszytowe. Po złożeniu – format A5.</t>
  </si>
  <si>
    <t>Ulotka 1xDL, kreda 170g, druk CMYK 4+4</t>
  </si>
  <si>
    <t>Ulotka 2xDL, kreda 170g, druk CMYK 4+4, falcowanie</t>
  </si>
  <si>
    <t>1 001 - 3 000</t>
  </si>
  <si>
    <t>3 001 - 5 000</t>
  </si>
  <si>
    <t>81 - 200</t>
  </si>
  <si>
    <t>3 001 - 8 000</t>
  </si>
  <si>
    <t>301 - 1 000</t>
  </si>
  <si>
    <t>10 001 - 20 000</t>
  </si>
  <si>
    <t>Folder A4, 12 stron, zadruk 4+4, papier kreda 250g - okładka, papier kreda 170g - środek, lakier offsetowy na wnętrzu + lakier UV 1+1 dwustronnie, laminat soft touch 1+0, lakier UV 1+0, bigowanie okładki, szycie zeszytowe,</t>
  </si>
  <si>
    <t>Koperta C4 z oknem, druk CMYK 2+0, HK, gramatura 90g, poddruk zabezpieczający przed czytaniem</t>
  </si>
  <si>
    <t>1001 - 1500</t>
  </si>
  <si>
    <t>powyżej 1500</t>
  </si>
  <si>
    <t>Kieszonka na bilet, format: 105 x75 mm, papier: kreda 300g, druk 4+4, lakier offsetowy 1+0, sztancowanie, klejenie, falcowanie</t>
  </si>
  <si>
    <t>Kieszonka na bilet, format: 15,5x9 cm, papier: kreda 300g, druk: 4+4, lakier offsetowy 1+0, sztancowanie, 2 x klejenie, falcowanie</t>
  </si>
  <si>
    <t>Kieszonka na bilet, format: 130x72 mm, papier: kreda 300g, druk: 4+4, lakier offsetowy 1+0, sztancowanie, 1 x klejenie, falcowanie</t>
  </si>
  <si>
    <t>Ulotka A4, papier offset 150g, druk CMYK 4+0</t>
  </si>
  <si>
    <t>CENA 
- DRUK WRAZ Z DOSTAWĄ 
(ZŁ NETTO/SZT.)</t>
  </si>
  <si>
    <t>Wobbler o wymiarach ok. 20 x 20cm, Papier kreda mat 250g, druk CMYK 4+0, sztancowany wykrojnikiem wg projektu, plastikowy kiwak</t>
  </si>
  <si>
    <t>A</t>
  </si>
  <si>
    <t>B</t>
  </si>
  <si>
    <t>C</t>
  </si>
  <si>
    <t>D</t>
  </si>
  <si>
    <t>E</t>
  </si>
  <si>
    <t>F</t>
  </si>
  <si>
    <t>Teczka A4, druk CMYK 4+0, papier GC1 250g, sztancowanie według wykrojnika</t>
  </si>
  <si>
    <r>
      <rPr>
        <b/>
        <sz val="6"/>
        <color rgb="FF000000"/>
        <rFont val="Arial"/>
        <family val="2"/>
        <charset val="238"/>
      </rPr>
      <t>Kalendarz ścienny, trójdzielny na spirali:</t>
    </r>
    <r>
      <rPr>
        <sz val="6"/>
        <color rgb="FF000000"/>
        <rFont val="Arial"/>
        <family val="2"/>
        <charset val="238"/>
      </rPr>
      <t xml:space="preserve">
Kalendarz trójdzielny na spirali, 22 x 22cm, druk główka 4+0,laminat mat 1+0, kaszerowanie karton GC2 400g + 400g, podkł. - trzy części - wymiar 22x22 cm - bez druku,  karton GC2 400g, kalendarium 2+0, papier powlekany bezdrzewny 115 - wymiar kalendarium 22x21 cm, 3 x spirala kolor biała, okienko do zmiany daty pasujące do formatu kalendarza, koperta z drukiem 1+0, karton GC2 250g, pakowanie w kopertę. 
Przygotowanie i wykonanie wykrojnika pod kopertę, przygotowanie projektu kalendarza trójdzielnego: przygotowanie koncepcji, opracowanie główki kalendarza z wykorzystaniem  przekazanych informacji i materiałów, opracowanie kalendarium trójdzielnego, daty w poszczególnych miesiącach + święta PL + imieniny, numeracja tygodni.
Kalendarze muszą być spakowane w przygotowane koperty oraz kartony zbiorcze, tak aby pojedynczy karton nie przekraczał wagi ok 15-16 kg. Kalendarze zostaną dostarczone do siedziby Zamawiającego. </t>
    </r>
  </si>
  <si>
    <r>
      <rPr>
        <b/>
        <sz val="6"/>
        <color rgb="FF000000"/>
        <rFont val="Arial"/>
        <family val="2"/>
        <charset val="238"/>
      </rPr>
      <t>Kalendarz książkowy B5:</t>
    </r>
    <r>
      <rPr>
        <sz val="6"/>
        <color rgb="FF000000"/>
        <rFont val="Arial"/>
        <family val="2"/>
        <charset val="238"/>
      </rPr>
      <t xml:space="preserve">
Kalendarz B5, 167x240mm, ukł. tygodniowy, papier biały offset 70g, druk 2+2 pantone COOL GRAY 10 U oraz PANTONE 294 U + druk logo Enea PANTONE 287, wyklejki offset 140g bez druku, brak perforacji, wycinane registry, blok szyty nićmi, brak map, kalendarium w języku: polskim, angielskim, niemieckim, dane personalne, karta planowania celów, święta międzynarodowe, kalendarz skrócony 2025-2027, planer miesięczny, imieniny, aforyzmy, wspólne oświadczenie o zdarzeniu drogowym, notes, tasiemka autorska granatowa 8mm - druk z jednej strony biały kolor - logotyp marki Enea, oprawa wybrana przez Zamawiającego (poniżej wskazane rodzaje oklein), tłoczone logo na froncie, tłoczony rok - 2026 na grzbiecie, gumka zamykająca ciemny granat - pionowa, bez szlufki na długopis, koperta kartonowa, druk 1+0, karton GC2 - 250g, sztancowanie, pakowanie w kopertę. Przygotowanie i wykonanie wykrojnika pod kopertę.
Kalendarze muszą być spakowane w kartony zbiorcze, tak aby pojedynczy karton nie przekraczał wagi ok 15-16 kg. Kalendarze zostaną dostarczone do siedziby Zamawiającego.
Wzory okleiny kalendarza z wzornika DayCollection 2025:
a) Denim niebieski
b) Denim Granat
c) Twill ciemny granat
d) Twill granat
e) Luxor Granat
f) Juta szary
g) Twill szaroniebieski
h) Persi granat
i) Artis granat</t>
    </r>
  </si>
  <si>
    <t>SUMA WARTOŚCI W DANEJ KOLUMNIE</t>
  </si>
  <si>
    <r>
      <t xml:space="preserve">Świadczenie usług w zakresie wydruku materiałów promocyjnych i reklamowych dla ENEA S.A.
syg. 1100/AW00/HM/KZ/2025/0000041456
</t>
    </r>
    <r>
      <rPr>
        <b/>
        <sz val="8"/>
        <color rgb="FFFF0000"/>
        <rFont val="Arial"/>
        <family val="2"/>
        <charset val="238"/>
      </rPr>
      <t xml:space="preserve">
UWAGA: Należy wypełnić wszystkie wiersze w kolumnie D, E oraz F. Niewypełnienie wszystkich wierszy - niepodanie cen / terminu realizacji w każdym z przedziałów spowoduje odrzucenie oferty.</t>
    </r>
  </si>
  <si>
    <t>550-600</t>
  </si>
  <si>
    <r>
      <rPr>
        <b/>
        <sz val="6"/>
        <color rgb="FFFF0000"/>
        <rFont val="Arial"/>
        <family val="2"/>
        <charset val="238"/>
      </rPr>
      <t>CENA NETTO
ZA SZTUKĘ</t>
    </r>
    <r>
      <rPr>
        <b/>
        <sz val="6"/>
        <color theme="1"/>
        <rFont val="Arial"/>
        <family val="2"/>
        <charset val="238"/>
      </rPr>
      <t xml:space="preserve">
Z DOSTAWĄ DO </t>
    </r>
    <r>
      <rPr>
        <b/>
        <sz val="6"/>
        <color rgb="FFFF0000"/>
        <rFont val="Arial"/>
        <family val="2"/>
        <charset val="238"/>
      </rPr>
      <t>33</t>
    </r>
    <r>
      <rPr>
        <b/>
        <sz val="6"/>
        <color theme="1"/>
        <rFont val="Arial"/>
        <family val="2"/>
        <charset val="238"/>
      </rPr>
      <t xml:space="preserve"> MIEJSC
 WSKAZANYCH PRZEZ ZAMAWIAJĄCEGO</t>
    </r>
  </si>
  <si>
    <r>
      <rPr>
        <b/>
        <sz val="6"/>
        <color rgb="FFFF0000"/>
        <rFont val="Arial"/>
        <family val="2"/>
        <charset val="238"/>
      </rPr>
      <t xml:space="preserve">CENA NETTO 
ZA SZTUKĘ </t>
    </r>
    <r>
      <rPr>
        <b/>
        <sz val="6"/>
        <color theme="1"/>
        <rFont val="Arial"/>
        <family val="2"/>
        <charset val="238"/>
      </rPr>
      <t xml:space="preserve">
Z DOSTAWĄ DO </t>
    </r>
    <r>
      <rPr>
        <b/>
        <sz val="6"/>
        <color rgb="FFFF0000"/>
        <rFont val="Arial"/>
        <family val="2"/>
        <charset val="238"/>
      </rPr>
      <t>1</t>
    </r>
    <r>
      <rPr>
        <b/>
        <sz val="6"/>
        <color theme="1"/>
        <rFont val="Arial"/>
        <family val="2"/>
        <charset val="238"/>
      </rPr>
      <t xml:space="preserve"> MIEJSCA WSKAZANEGO PRZEZ ZAMAWIAJĄCEGO</t>
    </r>
  </si>
  <si>
    <r>
      <rPr>
        <b/>
        <sz val="6"/>
        <color rgb="FFFF0000"/>
        <rFont val="Arial"/>
        <family val="2"/>
        <charset val="238"/>
      </rPr>
      <t>CENA NETTO
ZA SZTUKĘ</t>
    </r>
    <r>
      <rPr>
        <b/>
        <sz val="6"/>
        <color theme="1"/>
        <rFont val="Arial"/>
        <family val="2"/>
        <charset val="238"/>
      </rPr>
      <t xml:space="preserve">
Z DOSTAWĄ DO </t>
    </r>
    <r>
      <rPr>
        <b/>
        <sz val="6"/>
        <color rgb="FFFF0000"/>
        <rFont val="Arial"/>
        <family val="2"/>
        <charset val="238"/>
      </rPr>
      <t>34</t>
    </r>
    <r>
      <rPr>
        <b/>
        <sz val="6"/>
        <color theme="1"/>
        <rFont val="Arial"/>
        <family val="2"/>
        <charset val="238"/>
      </rPr>
      <t xml:space="preserve"> MIEJSC
 WSKAZANYCH PRZEZ ZAMAWIAJĄCEGO</t>
    </r>
  </si>
  <si>
    <t>ŁĄCZNA CENA NETTO OFERTY (D92 + E92 + F80)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</si>
</sst>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6"/>
      <color rgb="FF00206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7" fillId="0" borderId="8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44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4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4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44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17" fontId="7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44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13" xfId="0" applyFont="1" applyBorder="1"/>
    <xf numFmtId="0" fontId="3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right" vertical="center"/>
    </xf>
    <xf numFmtId="0" fontId="3" fillId="0" borderId="4" xfId="0" applyFont="1" applyBorder="1"/>
    <xf numFmtId="0" fontId="3" fillId="0" borderId="16" xfId="0" applyFont="1" applyBorder="1"/>
    <xf numFmtId="44" fontId="5" fillId="0" borderId="4" xfId="0" applyNumberFormat="1" applyFont="1" applyBorder="1"/>
    <xf numFmtId="44" fontId="5" fillId="0" borderId="2" xfId="0" applyNumberFormat="1" applyFont="1" applyBorder="1"/>
    <xf numFmtId="0" fontId="5" fillId="0" borderId="4" xfId="0" applyFont="1" applyBorder="1"/>
    <xf numFmtId="0" fontId="5" fillId="0" borderId="0" xfId="0" applyFont="1"/>
    <xf numFmtId="44" fontId="5" fillId="0" borderId="3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topLeftCell="A81" zoomScale="120" zoomScaleNormal="120" workbookViewId="0">
      <selection activeCell="J91" sqref="J91"/>
    </sheetView>
  </sheetViews>
  <sheetFormatPr defaultRowHeight="15" x14ac:dyDescent="0.25"/>
  <cols>
    <col min="1" max="1" width="5.140625" customWidth="1"/>
    <col min="2" max="2" width="44.42578125" style="2" customWidth="1"/>
    <col min="3" max="3" width="14.28515625" customWidth="1"/>
    <col min="4" max="4" width="13.5703125" style="1" customWidth="1"/>
    <col min="5" max="5" width="12.7109375" style="1" customWidth="1"/>
    <col min="6" max="6" width="10.5703125" style="1" customWidth="1"/>
    <col min="7" max="8" width="8.85546875" style="1"/>
  </cols>
  <sheetData>
    <row r="1" spans="1:6" ht="68.25" customHeight="1" x14ac:dyDescent="0.25">
      <c r="A1" s="66" t="s">
        <v>86</v>
      </c>
      <c r="B1" s="67"/>
      <c r="C1" s="67"/>
      <c r="D1" s="67"/>
      <c r="E1" s="67"/>
      <c r="F1" s="67"/>
    </row>
    <row r="2" spans="1:6" ht="68.25" customHeight="1" thickBot="1" x14ac:dyDescent="0.3">
      <c r="A2" s="67"/>
      <c r="B2" s="67"/>
      <c r="C2" s="67"/>
      <c r="D2" s="67"/>
      <c r="E2" s="67"/>
      <c r="F2" s="67"/>
    </row>
    <row r="3" spans="1:6" ht="47.25" customHeight="1" thickBot="1" x14ac:dyDescent="0.3">
      <c r="A3" s="4" t="s">
        <v>76</v>
      </c>
      <c r="B3" s="5" t="s">
        <v>77</v>
      </c>
      <c r="C3" s="4" t="s">
        <v>78</v>
      </c>
      <c r="D3" s="5" t="s">
        <v>79</v>
      </c>
      <c r="E3" s="4" t="s">
        <v>80</v>
      </c>
      <c r="F3" s="6" t="s">
        <v>81</v>
      </c>
    </row>
    <row r="4" spans="1:6" ht="34.5" customHeight="1" thickBot="1" x14ac:dyDescent="0.3">
      <c r="A4" s="46" t="s">
        <v>27</v>
      </c>
      <c r="B4" s="46" t="s">
        <v>26</v>
      </c>
      <c r="C4" s="46" t="s">
        <v>25</v>
      </c>
      <c r="D4" s="44" t="s">
        <v>74</v>
      </c>
      <c r="E4" s="45"/>
      <c r="F4" s="7" t="s">
        <v>29</v>
      </c>
    </row>
    <row r="5" spans="1:6" ht="73.150000000000006" customHeight="1" thickBot="1" x14ac:dyDescent="0.3">
      <c r="A5" s="47"/>
      <c r="B5" s="47"/>
      <c r="C5" s="47"/>
      <c r="D5" s="8" t="s">
        <v>89</v>
      </c>
      <c r="E5" s="9" t="s">
        <v>90</v>
      </c>
      <c r="F5" s="8" t="s">
        <v>30</v>
      </c>
    </row>
    <row r="6" spans="1:6" ht="24.6" customHeight="1" thickBot="1" x14ac:dyDescent="0.3">
      <c r="A6" s="48">
        <v>1</v>
      </c>
      <c r="B6" s="54" t="s">
        <v>31</v>
      </c>
      <c r="C6" s="10" t="s">
        <v>38</v>
      </c>
      <c r="D6" s="11"/>
      <c r="E6" s="11"/>
      <c r="F6" s="12"/>
    </row>
    <row r="7" spans="1:6" ht="25.5" customHeight="1" thickBot="1" x14ac:dyDescent="0.3">
      <c r="A7" s="50"/>
      <c r="B7" s="56"/>
      <c r="C7" s="3" t="s">
        <v>39</v>
      </c>
      <c r="D7" s="13"/>
      <c r="E7" s="13"/>
      <c r="F7" s="14"/>
    </row>
    <row r="8" spans="1:6" ht="15.75" thickBot="1" x14ac:dyDescent="0.3">
      <c r="A8" s="48">
        <v>2</v>
      </c>
      <c r="B8" s="52" t="s">
        <v>57</v>
      </c>
      <c r="C8" s="3" t="s">
        <v>35</v>
      </c>
      <c r="D8" s="11"/>
      <c r="E8" s="11"/>
      <c r="F8" s="12"/>
    </row>
    <row r="9" spans="1:6" ht="15.75" thickBot="1" x14ac:dyDescent="0.3">
      <c r="A9" s="49"/>
      <c r="B9" s="52"/>
      <c r="C9" s="3" t="s">
        <v>9</v>
      </c>
      <c r="D9" s="15"/>
      <c r="E9" s="15"/>
      <c r="F9" s="16"/>
    </row>
    <row r="10" spans="1:6" ht="15.75" thickBot="1" x14ac:dyDescent="0.3">
      <c r="A10" s="50"/>
      <c r="B10" s="53"/>
      <c r="C10" s="3" t="s">
        <v>8</v>
      </c>
      <c r="D10" s="13"/>
      <c r="E10" s="13"/>
      <c r="F10" s="14"/>
    </row>
    <row r="11" spans="1:6" ht="15.75" customHeight="1" thickBot="1" x14ac:dyDescent="0.3">
      <c r="A11" s="48">
        <v>3</v>
      </c>
      <c r="B11" s="51" t="s">
        <v>56</v>
      </c>
      <c r="C11" s="17" t="s">
        <v>40</v>
      </c>
      <c r="D11" s="12"/>
      <c r="E11" s="11"/>
      <c r="F11" s="12"/>
    </row>
    <row r="12" spans="1:6" ht="15.75" thickBot="1" x14ac:dyDescent="0.3">
      <c r="A12" s="49"/>
      <c r="B12" s="52"/>
      <c r="C12" s="3" t="s">
        <v>65</v>
      </c>
      <c r="D12" s="16"/>
      <c r="E12" s="15"/>
      <c r="F12" s="16"/>
    </row>
    <row r="13" spans="1:6" ht="15.75" thickBot="1" x14ac:dyDescent="0.3">
      <c r="A13" s="50"/>
      <c r="B13" s="53"/>
      <c r="C13" s="3" t="s">
        <v>41</v>
      </c>
      <c r="D13" s="14"/>
      <c r="E13" s="13"/>
      <c r="F13" s="14"/>
    </row>
    <row r="14" spans="1:6" ht="15.75" thickBot="1" x14ac:dyDescent="0.3">
      <c r="A14" s="48">
        <v>4</v>
      </c>
      <c r="B14" s="51" t="s">
        <v>66</v>
      </c>
      <c r="C14" s="17" t="s">
        <v>36</v>
      </c>
      <c r="D14" s="11"/>
      <c r="E14" s="12"/>
      <c r="F14" s="12"/>
    </row>
    <row r="15" spans="1:6" ht="15.75" thickBot="1" x14ac:dyDescent="0.3">
      <c r="A15" s="49"/>
      <c r="B15" s="52"/>
      <c r="C15" s="3" t="s">
        <v>64</v>
      </c>
      <c r="D15" s="15"/>
      <c r="E15" s="16"/>
      <c r="F15" s="16"/>
    </row>
    <row r="16" spans="1:6" ht="15.75" thickBot="1" x14ac:dyDescent="0.3">
      <c r="A16" s="50"/>
      <c r="B16" s="53"/>
      <c r="C16" s="3" t="s">
        <v>10</v>
      </c>
      <c r="D16" s="13"/>
      <c r="E16" s="14"/>
      <c r="F16" s="14"/>
    </row>
    <row r="17" spans="1:6" ht="15.75" thickBot="1" x14ac:dyDescent="0.3">
      <c r="A17" s="48">
        <v>5</v>
      </c>
      <c r="B17" s="54" t="s">
        <v>32</v>
      </c>
      <c r="C17" s="17" t="s">
        <v>42</v>
      </c>
      <c r="D17" s="12"/>
      <c r="E17" s="11"/>
      <c r="F17" s="12"/>
    </row>
    <row r="18" spans="1:6" ht="15.75" thickBot="1" x14ac:dyDescent="0.3">
      <c r="A18" s="49"/>
      <c r="B18" s="55"/>
      <c r="C18" s="3" t="s">
        <v>63</v>
      </c>
      <c r="D18" s="16"/>
      <c r="E18" s="15"/>
      <c r="F18" s="16"/>
    </row>
    <row r="19" spans="1:6" ht="15.75" thickBot="1" x14ac:dyDescent="0.3">
      <c r="A19" s="50"/>
      <c r="B19" s="56"/>
      <c r="C19" s="3" t="s">
        <v>39</v>
      </c>
      <c r="D19" s="14"/>
      <c r="E19" s="13"/>
      <c r="F19" s="14"/>
    </row>
    <row r="20" spans="1:6" ht="15.75" thickBot="1" x14ac:dyDescent="0.3">
      <c r="A20" s="48">
        <v>6</v>
      </c>
      <c r="B20" s="54" t="s">
        <v>33</v>
      </c>
      <c r="C20" s="17" t="s">
        <v>37</v>
      </c>
      <c r="D20" s="11"/>
      <c r="E20" s="12"/>
      <c r="F20" s="12"/>
    </row>
    <row r="21" spans="1:6" ht="15.75" thickBot="1" x14ac:dyDescent="0.3">
      <c r="A21" s="49"/>
      <c r="B21" s="55"/>
      <c r="C21" s="3" t="s">
        <v>24</v>
      </c>
      <c r="D21" s="15"/>
      <c r="E21" s="16"/>
      <c r="F21" s="16"/>
    </row>
    <row r="22" spans="1:6" ht="15.75" thickBot="1" x14ac:dyDescent="0.3">
      <c r="A22" s="49"/>
      <c r="B22" s="55"/>
      <c r="C22" s="3" t="s">
        <v>23</v>
      </c>
      <c r="D22" s="15"/>
      <c r="E22" s="16"/>
      <c r="F22" s="16"/>
    </row>
    <row r="23" spans="1:6" ht="15.75" thickBot="1" x14ac:dyDescent="0.3">
      <c r="A23" s="50"/>
      <c r="B23" s="56"/>
      <c r="C23" s="3" t="s">
        <v>34</v>
      </c>
      <c r="D23" s="13"/>
      <c r="E23" s="14"/>
      <c r="F23" s="14"/>
    </row>
    <row r="24" spans="1:6" ht="15.75" thickBot="1" x14ac:dyDescent="0.3">
      <c r="A24" s="48">
        <v>7</v>
      </c>
      <c r="B24" s="51" t="s">
        <v>67</v>
      </c>
      <c r="C24" s="17" t="s">
        <v>37</v>
      </c>
      <c r="D24" s="11"/>
      <c r="E24" s="12"/>
      <c r="F24" s="12"/>
    </row>
    <row r="25" spans="1:6" ht="15.75" thickBot="1" x14ac:dyDescent="0.3">
      <c r="A25" s="49"/>
      <c r="B25" s="52"/>
      <c r="C25" s="3" t="s">
        <v>24</v>
      </c>
      <c r="D25" s="15"/>
      <c r="E25" s="16"/>
      <c r="F25" s="16"/>
    </row>
    <row r="26" spans="1:6" ht="15.75" thickBot="1" x14ac:dyDescent="0.3">
      <c r="A26" s="49"/>
      <c r="B26" s="52"/>
      <c r="C26" s="3" t="s">
        <v>23</v>
      </c>
      <c r="D26" s="15"/>
      <c r="E26" s="16"/>
      <c r="F26" s="16"/>
    </row>
    <row r="27" spans="1:6" ht="15.75" thickBot="1" x14ac:dyDescent="0.3">
      <c r="A27" s="50"/>
      <c r="B27" s="53"/>
      <c r="C27" s="3" t="s">
        <v>34</v>
      </c>
      <c r="D27" s="13"/>
      <c r="E27" s="14"/>
      <c r="F27" s="14"/>
    </row>
    <row r="28" spans="1:6" ht="15.75" thickBot="1" x14ac:dyDescent="0.3">
      <c r="A28" s="48">
        <v>8</v>
      </c>
      <c r="B28" s="54" t="s">
        <v>55</v>
      </c>
      <c r="C28" s="17" t="s">
        <v>44</v>
      </c>
      <c r="D28" s="11"/>
      <c r="E28" s="12"/>
      <c r="F28" s="12"/>
    </row>
    <row r="29" spans="1:6" ht="15.75" thickBot="1" x14ac:dyDescent="0.3">
      <c r="A29" s="49"/>
      <c r="B29" s="55"/>
      <c r="C29" s="3" t="s">
        <v>0</v>
      </c>
      <c r="D29" s="15"/>
      <c r="E29" s="16"/>
      <c r="F29" s="16"/>
    </row>
    <row r="30" spans="1:6" ht="15.75" thickBot="1" x14ac:dyDescent="0.3">
      <c r="A30" s="49"/>
      <c r="B30" s="55"/>
      <c r="C30" s="3" t="s">
        <v>7</v>
      </c>
      <c r="D30" s="15"/>
      <c r="E30" s="16"/>
      <c r="F30" s="16"/>
    </row>
    <row r="31" spans="1:6" ht="15.75" thickBot="1" x14ac:dyDescent="0.3">
      <c r="A31" s="50"/>
      <c r="B31" s="56"/>
      <c r="C31" s="3" t="s">
        <v>6</v>
      </c>
      <c r="D31" s="13"/>
      <c r="E31" s="14"/>
      <c r="F31" s="14"/>
    </row>
    <row r="32" spans="1:6" ht="15.75" thickBot="1" x14ac:dyDescent="0.3">
      <c r="A32" s="48">
        <v>9</v>
      </c>
      <c r="B32" s="51" t="s">
        <v>54</v>
      </c>
      <c r="C32" s="17" t="s">
        <v>43</v>
      </c>
      <c r="D32" s="11"/>
      <c r="E32" s="11"/>
      <c r="F32" s="12"/>
    </row>
    <row r="33" spans="1:6" ht="15.75" thickBot="1" x14ac:dyDescent="0.3">
      <c r="A33" s="49"/>
      <c r="B33" s="52"/>
      <c r="C33" s="3" t="s">
        <v>7</v>
      </c>
      <c r="D33" s="13"/>
      <c r="E33" s="13"/>
      <c r="F33" s="14"/>
    </row>
    <row r="34" spans="1:6" ht="15.75" thickBot="1" x14ac:dyDescent="0.3">
      <c r="A34" s="50"/>
      <c r="B34" s="53"/>
      <c r="C34" s="3" t="s">
        <v>6</v>
      </c>
      <c r="D34" s="18"/>
      <c r="E34" s="18"/>
      <c r="F34" s="19"/>
    </row>
    <row r="35" spans="1:6" ht="15.75" thickBot="1" x14ac:dyDescent="0.3">
      <c r="A35" s="48">
        <v>10</v>
      </c>
      <c r="B35" s="54" t="s">
        <v>21</v>
      </c>
      <c r="C35" s="20" t="s">
        <v>46</v>
      </c>
      <c r="D35" s="11"/>
      <c r="E35" s="11"/>
      <c r="F35" s="12"/>
    </row>
    <row r="36" spans="1:6" ht="15.75" thickBot="1" x14ac:dyDescent="0.3">
      <c r="A36" s="49"/>
      <c r="B36" s="55"/>
      <c r="C36" s="3" t="s">
        <v>62</v>
      </c>
      <c r="D36" s="15"/>
      <c r="E36" s="15"/>
      <c r="F36" s="16"/>
    </row>
    <row r="37" spans="1:6" ht="15.75" thickBot="1" x14ac:dyDescent="0.3">
      <c r="A37" s="50"/>
      <c r="B37" s="56"/>
      <c r="C37" s="3" t="s">
        <v>47</v>
      </c>
      <c r="D37" s="13"/>
      <c r="E37" s="13"/>
      <c r="F37" s="14"/>
    </row>
    <row r="38" spans="1:6" ht="15.75" thickBot="1" x14ac:dyDescent="0.3">
      <c r="A38" s="57">
        <v>11</v>
      </c>
      <c r="B38" s="51" t="s">
        <v>28</v>
      </c>
      <c r="C38" s="21" t="s">
        <v>11</v>
      </c>
      <c r="D38" s="11"/>
      <c r="E38" s="11"/>
      <c r="F38" s="12"/>
    </row>
    <row r="39" spans="1:6" ht="15.75" thickBot="1" x14ac:dyDescent="0.3">
      <c r="A39" s="58"/>
      <c r="B39" s="52"/>
      <c r="C39" s="3" t="s">
        <v>20</v>
      </c>
      <c r="D39" s="15"/>
      <c r="E39" s="15"/>
      <c r="F39" s="16"/>
    </row>
    <row r="40" spans="1:6" ht="15.75" thickBot="1" x14ac:dyDescent="0.3">
      <c r="A40" s="58"/>
      <c r="B40" s="52"/>
      <c r="C40" s="3" t="s">
        <v>19</v>
      </c>
      <c r="D40" s="15"/>
      <c r="E40" s="15"/>
      <c r="F40" s="16"/>
    </row>
    <row r="41" spans="1:6" ht="15.75" thickBot="1" x14ac:dyDescent="0.3">
      <c r="A41" s="59"/>
      <c r="B41" s="53"/>
      <c r="C41" s="3" t="s">
        <v>18</v>
      </c>
      <c r="D41" s="13"/>
      <c r="E41" s="13"/>
      <c r="F41" s="14"/>
    </row>
    <row r="42" spans="1:6" ht="15.75" thickBot="1" x14ac:dyDescent="0.3">
      <c r="A42" s="48">
        <v>12</v>
      </c>
      <c r="B42" s="54" t="s">
        <v>58</v>
      </c>
      <c r="C42" s="17" t="s">
        <v>43</v>
      </c>
      <c r="D42" s="11"/>
      <c r="E42" s="11"/>
      <c r="F42" s="12"/>
    </row>
    <row r="43" spans="1:6" ht="15.75" thickBot="1" x14ac:dyDescent="0.3">
      <c r="A43" s="49"/>
      <c r="B43" s="55"/>
      <c r="C43" s="3" t="s">
        <v>17</v>
      </c>
      <c r="D43" s="15"/>
      <c r="E43" s="15"/>
      <c r="F43" s="16"/>
    </row>
    <row r="44" spans="1:6" ht="15.75" thickBot="1" x14ac:dyDescent="0.3">
      <c r="A44" s="49"/>
      <c r="B44" s="55"/>
      <c r="C44" s="3" t="s">
        <v>16</v>
      </c>
      <c r="D44" s="15"/>
      <c r="E44" s="15"/>
      <c r="F44" s="16"/>
    </row>
    <row r="45" spans="1:6" ht="15.75" thickBot="1" x14ac:dyDescent="0.3">
      <c r="A45" s="49"/>
      <c r="B45" s="55"/>
      <c r="C45" s="3" t="s">
        <v>49</v>
      </c>
      <c r="D45" s="15"/>
      <c r="E45" s="15"/>
      <c r="F45" s="16"/>
    </row>
    <row r="46" spans="1:6" ht="15.75" thickBot="1" x14ac:dyDescent="0.3">
      <c r="A46" s="50"/>
      <c r="B46" s="56"/>
      <c r="C46" s="3" t="s">
        <v>1</v>
      </c>
      <c r="D46" s="13"/>
      <c r="E46" s="13"/>
      <c r="F46" s="14"/>
    </row>
    <row r="47" spans="1:6" ht="15.75" thickBot="1" x14ac:dyDescent="0.3">
      <c r="A47" s="48">
        <v>13</v>
      </c>
      <c r="B47" s="54" t="s">
        <v>59</v>
      </c>
      <c r="C47" s="17" t="s">
        <v>48</v>
      </c>
      <c r="D47" s="11"/>
      <c r="E47" s="11"/>
      <c r="F47" s="12"/>
    </row>
    <row r="48" spans="1:6" ht="15.75" thickBot="1" x14ac:dyDescent="0.3">
      <c r="A48" s="49"/>
      <c r="B48" s="55"/>
      <c r="C48" s="3" t="s">
        <v>16</v>
      </c>
      <c r="D48" s="15"/>
      <c r="E48" s="15"/>
      <c r="F48" s="16"/>
    </row>
    <row r="49" spans="1:6" ht="15.75" thickBot="1" x14ac:dyDescent="0.3">
      <c r="A49" s="49"/>
      <c r="B49" s="55"/>
      <c r="C49" s="3" t="s">
        <v>49</v>
      </c>
      <c r="D49" s="15"/>
      <c r="E49" s="15"/>
      <c r="F49" s="16"/>
    </row>
    <row r="50" spans="1:6" ht="15.75" thickBot="1" x14ac:dyDescent="0.3">
      <c r="A50" s="49"/>
      <c r="B50" s="55"/>
      <c r="C50" s="3" t="s">
        <v>50</v>
      </c>
      <c r="D50" s="15"/>
      <c r="E50" s="15"/>
      <c r="F50" s="16"/>
    </row>
    <row r="51" spans="1:6" ht="15.75" thickBot="1" x14ac:dyDescent="0.3">
      <c r="A51" s="50"/>
      <c r="B51" s="56"/>
      <c r="C51" s="3" t="s">
        <v>41</v>
      </c>
      <c r="D51" s="13"/>
      <c r="E51" s="13"/>
      <c r="F51" s="14"/>
    </row>
    <row r="52" spans="1:6" ht="15.75" thickBot="1" x14ac:dyDescent="0.3">
      <c r="A52" s="48">
        <v>14</v>
      </c>
      <c r="B52" s="51" t="s">
        <v>73</v>
      </c>
      <c r="C52" s="17" t="s">
        <v>35</v>
      </c>
      <c r="D52" s="11"/>
      <c r="E52" s="11"/>
      <c r="F52" s="12"/>
    </row>
    <row r="53" spans="1:6" ht="15.75" thickBot="1" x14ac:dyDescent="0.3">
      <c r="A53" s="49"/>
      <c r="B53" s="52"/>
      <c r="C53" s="3" t="s">
        <v>9</v>
      </c>
      <c r="D53" s="15"/>
      <c r="E53" s="15"/>
      <c r="F53" s="16"/>
    </row>
    <row r="54" spans="1:6" ht="15.75" thickBot="1" x14ac:dyDescent="0.3">
      <c r="A54" s="49"/>
      <c r="B54" s="52"/>
      <c r="C54" s="3" t="s">
        <v>24</v>
      </c>
      <c r="D54" s="15"/>
      <c r="E54" s="15"/>
      <c r="F54" s="16"/>
    </row>
    <row r="55" spans="1:6" ht="15.75" thickBot="1" x14ac:dyDescent="0.3">
      <c r="A55" s="49"/>
      <c r="B55" s="52"/>
      <c r="C55" s="3" t="s">
        <v>68</v>
      </c>
      <c r="D55" s="15"/>
      <c r="E55" s="15"/>
      <c r="F55" s="16"/>
    </row>
    <row r="56" spans="1:6" ht="15.75" thickBot="1" x14ac:dyDescent="0.3">
      <c r="A56" s="50"/>
      <c r="B56" s="53"/>
      <c r="C56" s="3" t="s">
        <v>69</v>
      </c>
      <c r="D56" s="13"/>
      <c r="E56" s="13"/>
      <c r="F56" s="14"/>
    </row>
    <row r="57" spans="1:6" ht="15.75" thickBot="1" x14ac:dyDescent="0.3">
      <c r="A57" s="48">
        <v>15</v>
      </c>
      <c r="B57" s="54" t="s">
        <v>15</v>
      </c>
      <c r="C57" s="17" t="s">
        <v>35</v>
      </c>
      <c r="D57" s="11"/>
      <c r="E57" s="11"/>
      <c r="F57" s="12"/>
    </row>
    <row r="58" spans="1:6" ht="15.75" thickBot="1" x14ac:dyDescent="0.3">
      <c r="A58" s="49"/>
      <c r="B58" s="55"/>
      <c r="C58" s="3" t="s">
        <v>14</v>
      </c>
      <c r="D58" s="15"/>
      <c r="E58" s="15"/>
      <c r="F58" s="16"/>
    </row>
    <row r="59" spans="1:6" ht="15.75" thickBot="1" x14ac:dyDescent="0.3">
      <c r="A59" s="49"/>
      <c r="B59" s="55"/>
      <c r="C59" s="3" t="s">
        <v>13</v>
      </c>
      <c r="D59" s="15"/>
      <c r="E59" s="15"/>
      <c r="F59" s="16"/>
    </row>
    <row r="60" spans="1:6" ht="15.75" thickBot="1" x14ac:dyDescent="0.3">
      <c r="A60" s="49"/>
      <c r="B60" s="55"/>
      <c r="C60" s="3" t="s">
        <v>0</v>
      </c>
      <c r="D60" s="15"/>
      <c r="E60" s="15"/>
      <c r="F60" s="16"/>
    </row>
    <row r="61" spans="1:6" ht="15.75" thickBot="1" x14ac:dyDescent="0.3">
      <c r="A61" s="49"/>
      <c r="B61" s="55"/>
      <c r="C61" s="3" t="s">
        <v>60</v>
      </c>
      <c r="D61" s="15"/>
      <c r="E61" s="15"/>
      <c r="F61" s="16"/>
    </row>
    <row r="62" spans="1:6" ht="15.75" thickBot="1" x14ac:dyDescent="0.3">
      <c r="A62" s="49"/>
      <c r="B62" s="55"/>
      <c r="C62" s="22" t="s">
        <v>61</v>
      </c>
      <c r="D62" s="15"/>
      <c r="E62" s="15"/>
      <c r="F62" s="16"/>
    </row>
    <row r="63" spans="1:6" ht="15.75" thickBot="1" x14ac:dyDescent="0.3">
      <c r="A63" s="50"/>
      <c r="B63" s="56"/>
      <c r="C63" s="17" t="s">
        <v>12</v>
      </c>
      <c r="D63" s="13"/>
      <c r="E63" s="13"/>
      <c r="F63" s="14"/>
    </row>
    <row r="64" spans="1:6" ht="15.75" thickBot="1" x14ac:dyDescent="0.3">
      <c r="A64" s="48">
        <v>16</v>
      </c>
      <c r="B64" s="54" t="s">
        <v>75</v>
      </c>
      <c r="C64" s="23" t="s">
        <v>51</v>
      </c>
      <c r="D64" s="11"/>
      <c r="E64" s="11"/>
      <c r="F64" s="12"/>
    </row>
    <row r="65" spans="1:6" ht="15.75" thickBot="1" x14ac:dyDescent="0.3">
      <c r="A65" s="49"/>
      <c r="B65" s="55"/>
      <c r="C65" s="24" t="s">
        <v>52</v>
      </c>
      <c r="D65" s="15"/>
      <c r="E65" s="15"/>
      <c r="F65" s="16"/>
    </row>
    <row r="66" spans="1:6" ht="15.75" thickBot="1" x14ac:dyDescent="0.3">
      <c r="A66" s="50"/>
      <c r="B66" s="56"/>
      <c r="C66" s="24" t="s">
        <v>45</v>
      </c>
      <c r="D66" s="13"/>
      <c r="E66" s="13"/>
      <c r="F66" s="14"/>
    </row>
    <row r="67" spans="1:6" ht="15.75" thickBot="1" x14ac:dyDescent="0.3">
      <c r="A67" s="48">
        <v>17</v>
      </c>
      <c r="B67" s="54" t="s">
        <v>4</v>
      </c>
      <c r="C67" s="3" t="s">
        <v>43</v>
      </c>
      <c r="D67" s="25"/>
      <c r="E67" s="25"/>
      <c r="F67" s="26"/>
    </row>
    <row r="68" spans="1:6" ht="15.75" thickBot="1" x14ac:dyDescent="0.3">
      <c r="A68" s="49"/>
      <c r="B68" s="55"/>
      <c r="C68" s="3" t="s">
        <v>3</v>
      </c>
      <c r="D68" s="15"/>
      <c r="E68" s="15"/>
      <c r="F68" s="16"/>
    </row>
    <row r="69" spans="1:6" ht="15.75" thickBot="1" x14ac:dyDescent="0.3">
      <c r="A69" s="49"/>
      <c r="B69" s="55"/>
      <c r="C69" s="3" t="s">
        <v>2</v>
      </c>
      <c r="D69" s="15"/>
      <c r="E69" s="15"/>
      <c r="F69" s="16"/>
    </row>
    <row r="70" spans="1:6" ht="15.75" thickBot="1" x14ac:dyDescent="0.3">
      <c r="A70" s="50"/>
      <c r="B70" s="56"/>
      <c r="C70" s="3" t="s">
        <v>22</v>
      </c>
      <c r="D70" s="13"/>
      <c r="E70" s="13"/>
      <c r="F70" s="14"/>
    </row>
    <row r="71" spans="1:6" ht="15.75" customHeight="1" thickBot="1" x14ac:dyDescent="0.3">
      <c r="A71" s="48">
        <v>18</v>
      </c>
      <c r="B71" s="51" t="s">
        <v>70</v>
      </c>
      <c r="C71" s="17" t="s">
        <v>43</v>
      </c>
      <c r="D71" s="11"/>
      <c r="E71" s="12"/>
      <c r="F71" s="12"/>
    </row>
    <row r="72" spans="1:6" ht="15.75" thickBot="1" x14ac:dyDescent="0.3">
      <c r="A72" s="49"/>
      <c r="B72" s="52"/>
      <c r="C72" s="3" t="s">
        <v>53</v>
      </c>
      <c r="D72" s="15"/>
      <c r="E72" s="16"/>
      <c r="F72" s="16"/>
    </row>
    <row r="73" spans="1:6" ht="15.75" thickBot="1" x14ac:dyDescent="0.3">
      <c r="A73" s="50"/>
      <c r="B73" s="53"/>
      <c r="C73" s="3" t="s">
        <v>6</v>
      </c>
      <c r="D73" s="13"/>
      <c r="E73" s="14"/>
      <c r="F73" s="14"/>
    </row>
    <row r="74" spans="1:6" ht="15.75" customHeight="1" thickBot="1" x14ac:dyDescent="0.3">
      <c r="A74" s="48">
        <v>19</v>
      </c>
      <c r="B74" s="51" t="s">
        <v>71</v>
      </c>
      <c r="C74" s="17" t="s">
        <v>43</v>
      </c>
      <c r="D74" s="11"/>
      <c r="E74" s="12"/>
      <c r="F74" s="12"/>
    </row>
    <row r="75" spans="1:6" ht="15.75" thickBot="1" x14ac:dyDescent="0.3">
      <c r="A75" s="49"/>
      <c r="B75" s="52"/>
      <c r="C75" s="3" t="s">
        <v>53</v>
      </c>
      <c r="D75" s="15"/>
      <c r="E75" s="16"/>
      <c r="F75" s="16"/>
    </row>
    <row r="76" spans="1:6" ht="15.75" thickBot="1" x14ac:dyDescent="0.3">
      <c r="A76" s="50"/>
      <c r="B76" s="53"/>
      <c r="C76" s="3" t="s">
        <v>6</v>
      </c>
      <c r="D76" s="13"/>
      <c r="E76" s="14"/>
      <c r="F76" s="14"/>
    </row>
    <row r="77" spans="1:6" ht="15.75" customHeight="1" thickBot="1" x14ac:dyDescent="0.3">
      <c r="A77" s="49">
        <v>20</v>
      </c>
      <c r="B77" s="52" t="s">
        <v>72</v>
      </c>
      <c r="C77" s="3" t="s">
        <v>43</v>
      </c>
      <c r="D77" s="11"/>
      <c r="E77" s="12"/>
      <c r="F77" s="12"/>
    </row>
    <row r="78" spans="1:6" ht="15.75" thickBot="1" x14ac:dyDescent="0.3">
      <c r="A78" s="49"/>
      <c r="B78" s="52"/>
      <c r="C78" s="3" t="s">
        <v>53</v>
      </c>
      <c r="D78" s="15"/>
      <c r="E78" s="16"/>
      <c r="F78" s="16"/>
    </row>
    <row r="79" spans="1:6" ht="15.75" thickBot="1" x14ac:dyDescent="0.3">
      <c r="A79" s="50"/>
      <c r="B79" s="53"/>
      <c r="C79" s="3" t="s">
        <v>6</v>
      </c>
      <c r="D79" s="13"/>
      <c r="E79" s="14"/>
      <c r="F79" s="14"/>
    </row>
    <row r="80" spans="1:6" ht="15.75" thickBot="1" x14ac:dyDescent="0.3">
      <c r="A80" s="27">
        <v>21</v>
      </c>
      <c r="B80" s="28" t="s">
        <v>5</v>
      </c>
      <c r="C80" s="29">
        <v>1</v>
      </c>
      <c r="D80" s="41"/>
      <c r="E80" s="42"/>
      <c r="F80" s="43"/>
    </row>
    <row r="81" spans="1:6" ht="147" customHeight="1" thickBot="1" x14ac:dyDescent="0.3">
      <c r="A81" s="33">
        <v>23</v>
      </c>
      <c r="B81" s="30" t="s">
        <v>83</v>
      </c>
      <c r="C81" s="34" t="s">
        <v>87</v>
      </c>
      <c r="D81" s="35"/>
      <c r="E81" s="36"/>
      <c r="F81" s="32"/>
    </row>
    <row r="82" spans="1:6" ht="228" customHeight="1" thickBot="1" x14ac:dyDescent="0.3">
      <c r="A82" s="33">
        <v>24</v>
      </c>
      <c r="B82" s="31" t="s">
        <v>84</v>
      </c>
      <c r="C82" s="3" t="s">
        <v>87</v>
      </c>
      <c r="D82" s="35"/>
      <c r="E82" s="36"/>
      <c r="F82" s="35"/>
    </row>
    <row r="83" spans="1:6" ht="45.75" customHeight="1" thickBot="1" x14ac:dyDescent="0.3">
      <c r="A83" s="80"/>
      <c r="B83" s="81"/>
      <c r="C83" s="82"/>
      <c r="D83" s="44" t="s">
        <v>74</v>
      </c>
      <c r="E83" s="45"/>
      <c r="F83" s="7" t="s">
        <v>29</v>
      </c>
    </row>
    <row r="84" spans="1:6" ht="58.5" thickBot="1" x14ac:dyDescent="0.3">
      <c r="A84" s="83"/>
      <c r="B84" s="84"/>
      <c r="C84" s="85"/>
      <c r="D84" s="8" t="s">
        <v>89</v>
      </c>
      <c r="E84" s="9" t="s">
        <v>88</v>
      </c>
      <c r="F84" s="8" t="s">
        <v>30</v>
      </c>
    </row>
    <row r="85" spans="1:6" ht="15" customHeight="1" x14ac:dyDescent="0.25">
      <c r="A85" s="48">
        <v>22</v>
      </c>
      <c r="B85" s="54" t="s">
        <v>82</v>
      </c>
      <c r="C85" s="68">
        <v>150000</v>
      </c>
      <c r="D85" s="71"/>
      <c r="E85" s="71"/>
      <c r="F85" s="76"/>
    </row>
    <row r="86" spans="1:6" x14ac:dyDescent="0.25">
      <c r="A86" s="49"/>
      <c r="B86" s="55"/>
      <c r="C86" s="69"/>
      <c r="D86" s="72"/>
      <c r="E86" s="72"/>
      <c r="F86" s="77"/>
    </row>
    <row r="87" spans="1:6" ht="15.75" thickBot="1" x14ac:dyDescent="0.3">
      <c r="A87" s="49"/>
      <c r="B87" s="55"/>
      <c r="C87" s="70"/>
      <c r="D87" s="73"/>
      <c r="E87" s="73"/>
      <c r="F87" s="78"/>
    </row>
    <row r="88" spans="1:6" x14ac:dyDescent="0.25">
      <c r="A88" s="49"/>
      <c r="B88" s="55"/>
      <c r="C88" s="68">
        <v>200000</v>
      </c>
      <c r="D88" s="71"/>
      <c r="E88" s="71"/>
      <c r="F88" s="76"/>
    </row>
    <row r="89" spans="1:6" x14ac:dyDescent="0.25">
      <c r="A89" s="49"/>
      <c r="B89" s="55"/>
      <c r="C89" s="74"/>
      <c r="D89" s="72"/>
      <c r="E89" s="72"/>
      <c r="F89" s="77"/>
    </row>
    <row r="90" spans="1:6" ht="15.75" thickBot="1" x14ac:dyDescent="0.3">
      <c r="A90" s="50"/>
      <c r="B90" s="56"/>
      <c r="C90" s="75"/>
      <c r="D90" s="73"/>
      <c r="E90" s="73"/>
      <c r="F90" s="78"/>
    </row>
    <row r="91" spans="1:6" ht="15.75" thickBot="1" x14ac:dyDescent="0.3">
      <c r="A91" s="86"/>
      <c r="B91" s="87"/>
      <c r="C91" s="79"/>
      <c r="D91" s="88"/>
      <c r="E91" s="88"/>
      <c r="F91" s="89"/>
    </row>
    <row r="92" spans="1:6" ht="15.75" thickBot="1" x14ac:dyDescent="0.3">
      <c r="A92" s="60" t="s">
        <v>85</v>
      </c>
      <c r="B92" s="61"/>
      <c r="C92" s="62"/>
      <c r="D92" s="37">
        <f>SUM(D6:D79)+D81+D82+D85+D88</f>
        <v>0</v>
      </c>
      <c r="E92" s="38">
        <f>SUM(E6:E79)+E85+E88</f>
        <v>0</v>
      </c>
      <c r="F92" s="39">
        <f>SUM(F6:F79)+F81+F82+F85+F88</f>
        <v>0</v>
      </c>
    </row>
    <row r="93" spans="1:6" ht="15.75" thickBot="1" x14ac:dyDescent="0.3">
      <c r="D93" s="40"/>
      <c r="E93" s="40"/>
      <c r="F93" s="40"/>
    </row>
    <row r="94" spans="1:6" ht="15.75" thickBot="1" x14ac:dyDescent="0.3">
      <c r="A94" s="60" t="s">
        <v>91</v>
      </c>
      <c r="B94" s="61"/>
      <c r="C94" s="62"/>
      <c r="D94" s="63">
        <f>D92+E92+F80</f>
        <v>0</v>
      </c>
      <c r="E94" s="64"/>
      <c r="F94" s="65"/>
    </row>
  </sheetData>
  <mergeCells count="61">
    <mergeCell ref="F85:F87"/>
    <mergeCell ref="C88:C90"/>
    <mergeCell ref="D88:D90"/>
    <mergeCell ref="E88:E90"/>
    <mergeCell ref="F88:F90"/>
    <mergeCell ref="A83:C84"/>
    <mergeCell ref="D83:E83"/>
    <mergeCell ref="A85:A90"/>
    <mergeCell ref="B85:B90"/>
    <mergeCell ref="C85:C87"/>
    <mergeCell ref="D85:D87"/>
    <mergeCell ref="E85:E87"/>
    <mergeCell ref="A92:C92"/>
    <mergeCell ref="A94:C94"/>
    <mergeCell ref="D94:F94"/>
    <mergeCell ref="A1:F2"/>
    <mergeCell ref="A28:A31"/>
    <mergeCell ref="B28:B31"/>
    <mergeCell ref="B17:B19"/>
    <mergeCell ref="A8:A10"/>
    <mergeCell ref="B8:B10"/>
    <mergeCell ref="A11:A13"/>
    <mergeCell ref="A4:A5"/>
    <mergeCell ref="B4:B5"/>
    <mergeCell ref="B11:B13"/>
    <mergeCell ref="A14:A16"/>
    <mergeCell ref="B14:B16"/>
    <mergeCell ref="A52:A56"/>
    <mergeCell ref="B52:B56"/>
    <mergeCell ref="A42:A46"/>
    <mergeCell ref="B42:B46"/>
    <mergeCell ref="A77:A79"/>
    <mergeCell ref="B77:B79"/>
    <mergeCell ref="A67:A70"/>
    <mergeCell ref="B67:B70"/>
    <mergeCell ref="A64:A66"/>
    <mergeCell ref="B64:B66"/>
    <mergeCell ref="A74:A76"/>
    <mergeCell ref="B74:B76"/>
    <mergeCell ref="A35:A37"/>
    <mergeCell ref="B35:B37"/>
    <mergeCell ref="A38:A41"/>
    <mergeCell ref="B38:B41"/>
    <mergeCell ref="A47:A51"/>
    <mergeCell ref="B47:B51"/>
    <mergeCell ref="D80:F80"/>
    <mergeCell ref="D4:E4"/>
    <mergeCell ref="C4:C5"/>
    <mergeCell ref="A71:A73"/>
    <mergeCell ref="B71:B73"/>
    <mergeCell ref="A32:A34"/>
    <mergeCell ref="B32:B34"/>
    <mergeCell ref="A20:A23"/>
    <mergeCell ref="B20:B23"/>
    <mergeCell ref="A24:A27"/>
    <mergeCell ref="B24:B27"/>
    <mergeCell ref="A6:A7"/>
    <mergeCell ref="B6:B7"/>
    <mergeCell ref="A17:A19"/>
    <mergeCell ref="A57:A63"/>
    <mergeCell ref="B57:B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 - formularz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Hercka Karolina</dc:creator>
  <cp:lastModifiedBy>Hercka Karolina</cp:lastModifiedBy>
  <cp:lastPrinted>2022-09-05T10:21:42Z</cp:lastPrinted>
  <dcterms:created xsi:type="dcterms:W3CDTF">2022-07-06T14:26:55Z</dcterms:created>
  <dcterms:modified xsi:type="dcterms:W3CDTF">2025-06-02T11:28:35Z</dcterms:modified>
</cp:coreProperties>
</file>